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111\НЕ\34750\38680\"/>
    </mc:Choice>
  </mc:AlternateContent>
  <workbookProtection workbookPassword="C638" lockStructure="1"/>
  <bookViews>
    <workbookView xWindow="-105" yWindow="-105" windowWidth="23250" windowHeight="1257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<sst xmlns="http://schemas.openxmlformats.org/spreadsheetml/2006/main" count="201" uniqueCount="141">
  <si>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</si>
  <si>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</si>
  <si>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</si>
  <si>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</si>
  <si>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</si>
  <si>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</si>
  <si>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</si>
  <si>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</si>
  <si>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</si>
  <si>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</si>
  <si>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</si>
  <si>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</si>
  <si>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</si>
  <si>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</si>
  <si>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</si>
  <si>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</si>
  <si>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</si>
  <si>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</si>
  <si>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</si>
  <si>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</si>
  <si>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</si>
  <si>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</si>
  <si>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</si>
  <si>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</si>
  <si>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</si>
  <si>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</si>
  <si>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</si>
  <si>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</si>
  <si>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</si>
  <si>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</si>
  <si>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</si>
  <si>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</si>
  <si>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</si>
  <si>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</si>
  <si>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</si>
  <si>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</si>
  <si>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</si>
  <si>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</si>
  <si>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</si>
  <si>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</si>
  <si>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</si>
  <si>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</si>
  <si>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</si>
  <si>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</si>
  <si>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</si>
  <si>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</si>
  <si>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</si>
  <si>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</si>
  <si>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</si>
  <si>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</si>
  <si>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</si>
  <si>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</si>
  <si>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</si>
  <si>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</si>
  <si>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</si>
  <si>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</si>
  <si>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</si>
  <si>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</si>
  <si>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</si>
  <si>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</si>
  <si>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</si>
  <si>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</si>
  <si>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</si>
  <si>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</si>
  <si>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</si>
  <si>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</si>
  <si>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</si>
  <si>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</si>
  <si>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</si>
  <si>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</si>
  <si>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</si>
  <si>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</si>
  <si>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</si>
  <si>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</si>
  <si>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</si>
  <si>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</si>
  <si>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</si>
  <si>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</si>
  <si>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</si>
  <si>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</si>
  <si>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</si>
  <si>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</si>
  <si>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</si>
  <si>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</si>
  <si>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</si>
  <si>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</si>
  <si>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</si>
  <si>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</si>
  <si>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</si>
  <si>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</si>
  <si>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</si>
  <si>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</si>
  <si>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</si>
  <si>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</si>
  <si>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</si>
  <si>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</si>
  <si>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</si>
  <si>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</si>
  <si>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</si>
  <si>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</si>
  <si>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</si>
  <si>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</si>
  <si>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</si>
  <si>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</si>
  <si>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</si>
  <si>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</si>
  <si>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</si>
  <si>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</si>
  <si>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</si>
  <si>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</si>
  <si>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</si>
  <si>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</si>
  <si>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</si>
  <si>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</si>
  <si>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</si>
  <si>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</si>
  <si>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</si>
  <si>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</si>
  <si>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</si>
  <si>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</si>
  <si>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</si>
  <si>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</si>
  <si>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</si>
  <si>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</si>
  <si>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</si>
  <si>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</si>
  <si>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</si>
  <si>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</si>
  <si>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</si>
  <si>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</si>
  <si>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</si>
  <si>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</si>
  <si>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</si>
  <si>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</si>
  <si>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Военно формирование 38680</t>
  </si>
  <si>
    <t>Старши помощник-началник отделение "Личен състав"</t>
  </si>
  <si>
    <t>07.05.2024</t>
  </si>
  <si>
    <t>[08.05.2024.13:04:44/LF 61BD M10 S6 Dinkov I OR-3]: Запис диск, APP: 14.0.6024, OS: Windows (32-bit) NT 6.02</t>
  </si>
  <si>
    <t>Мария XXXXXXXXXX Славчева</t>
  </si>
  <si>
    <t>XXXXXXXXXX</t>
  </si>
  <si>
    <t>Неуспешна Валидация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</si>
</sst>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49" fontId="4" fillId="3" borderId="3" xfId="0" applyNumberFormat="1" applyFont="1" applyFill="1" applyBorder="1" applyAlignment="1">
      <alignment horizontal="right"/>
    </xf>
    <xf numFmtId="49" fontId="4" fillId="3" borderId="0" xfId="0" applyNumberFormat="1" applyFont="1" applyFill="1" applyAlignment="1">
      <alignment horizontal="center"/>
    </xf>
    <xf numFmtId="49" fontId="4" fillId="3" borderId="4" xfId="0" applyNumberFormat="1" applyFont="1" applyFill="1" applyBorder="1"/>
    <xf numFmtId="49" fontId="4" fillId="3" borderId="0" xfId="0" applyNumberFormat="1" applyFont="1" applyFill="1"/>
    <xf numFmtId="49" fontId="4" fillId="3" borderId="5" xfId="0" applyNumberFormat="1" applyFont="1" applyFill="1" applyBorder="1"/>
    <xf numFmtId="49" fontId="4" fillId="3" borderId="6" xfId="0" applyNumberFormat="1" applyFont="1" applyFill="1" applyBorder="1"/>
    <xf numFmtId="0" fontId="0" fillId="3" borderId="0" xfId="0" applyFill="1"/>
    <xf numFmtId="49" fontId="9" fillId="3" borderId="0" xfId="0" applyNumberFormat="1" applyFont="1" applyFill="1"/>
    <xf numFmtId="49" fontId="10" fillId="3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11" fillId="3" borderId="0" xfId="0" applyNumberFormat="1" applyFont="1" applyFill="1"/>
    <xf numFmtId="49" fontId="4" fillId="0" borderId="0" xfId="0" applyNumberFormat="1" applyFont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Alignment="1">
      <alignment horizontal="left" vertical="top" wrapText="1"/>
    </xf>
    <xf numFmtId="49" fontId="9" fillId="3" borderId="0" xfId="0" applyNumberFormat="1" applyFont="1" applyFill="1" applyAlignment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wrapText="1"/>
    </xf>
    <xf numFmtId="0" fontId="12" fillId="3" borderId="0" xfId="0" applyFont="1" applyFill="1" applyAlignment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19" fillId="3" borderId="0" xfId="0" applyNumberFormat="1" applyFont="1" applyFill="1" applyAlignment="1">
      <alignment horizontal="center" wrapText="1"/>
    </xf>
    <xf numFmtId="49" fontId="19" fillId="3" borderId="0" xfId="0" applyNumberFormat="1" applyFont="1" applyFill="1" applyAlignment="1">
      <alignment horizontal="center"/>
    </xf>
    <xf numFmtId="49" fontId="20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22" fillId="3" borderId="0" xfId="0" applyNumberFormat="1" applyFont="1" applyFill="1" applyAlignment="1">
      <alignment horizontal="center" vertical="center"/>
    </xf>
    <xf numFmtId="49" fontId="23" fillId="3" borderId="0" xfId="0" applyNumberFormat="1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49" fontId="24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49" fontId="7" fillId="3" borderId="1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4" fillId="3" borderId="13" xfId="0" applyNumberFormat="1" applyFont="1" applyFill="1" applyBorder="1"/>
    <xf numFmtId="49" fontId="4" fillId="3" borderId="12" xfId="0" applyNumberFormat="1" applyFont="1" applyFill="1" applyBorder="1"/>
    <xf numFmtId="49" fontId="4" fillId="3" borderId="14" xfId="0" applyNumberFormat="1" applyFont="1" applyFill="1" applyBorder="1"/>
    <xf numFmtId="49" fontId="4" fillId="3" borderId="10" xfId="0" applyNumberFormat="1" applyFont="1" applyFill="1" applyBorder="1" applyAlignment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14" fillId="3" borderId="9" xfId="0" applyNumberFormat="1" applyFont="1" applyFill="1" applyBorder="1" applyAlignment="1">
      <alignment horizontal="center" vertical="center" shrinkToFit="1"/>
    </xf>
    <xf numFmtId="49" fontId="14" fillId="3" borderId="11" xfId="0" applyNumberFormat="1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shrinkToFit="1"/>
    </xf>
    <xf numFmtId="49" fontId="11" fillId="3" borderId="0" xfId="0" applyNumberFormat="1" applyFont="1" applyFill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4" fillId="3" borderId="10" xfId="0" applyFont="1" applyFill="1" applyBorder="1"/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2" fillId="3" borderId="0" xfId="0" applyFont="1" applyFill="1"/>
    <xf numFmtId="0" fontId="4" fillId="3" borderId="10" xfId="0" applyFont="1" applyFill="1" applyBorder="1" applyAlignment="1">
      <alignment wrapText="1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/>
    <xf numFmtId="0" fontId="12" fillId="3" borderId="0" xfId="0" applyFont="1" applyFill="1" applyAlignment="1">
      <alignment horizontal="lef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4" fillId="3" borderId="21" xfId="0" applyFont="1" applyFill="1" applyBorder="1"/>
    <xf numFmtId="0" fontId="4" fillId="3" borderId="0" xfId="0" applyFont="1" applyFill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628650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2</xdr:row>
          <xdr:rowOff>28575</xdr:rowOff>
        </xdr:from>
        <xdr:to>
          <xdr:col>4</xdr:col>
          <xdr:colOff>314325</xdr:colOff>
          <xdr:row>4</xdr:row>
          <xdr:rowOff>47625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6</xdr:row>
          <xdr:rowOff>152400</xdr:rowOff>
        </xdr:from>
        <xdr:to>
          <xdr:col>4</xdr:col>
          <xdr:colOff>314325</xdr:colOff>
          <xdr:row>9</xdr:row>
          <xdr:rowOff>9525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11</xdr:row>
          <xdr:rowOff>104775</xdr:rowOff>
        </xdr:from>
        <xdr:to>
          <xdr:col>4</xdr:col>
          <xdr:colOff>314325</xdr:colOff>
          <xdr:row>13</xdr:row>
          <xdr:rowOff>114300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7"/>
  <sheetViews>
    <sheetView tabSelected="1" zoomScale="95" zoomScaleNormal="95" zoomScalePageLayoutView="95" workbookViewId="0">
      <selection activeCell="F5" sqref="F5"/>
    </sheetView>
  </sheetViews>
  <sheetFormatPr defaultColWidth="9.140625" defaultRowHeight="15" x14ac:dyDescent="0.25"/>
  <cols>
    <col min="1" max="1" width="9.7109375" customWidth="1"/>
    <col min="2" max="2" width="14.7109375" customWidth="1"/>
    <col min="3" max="3" width="4.7109375" customWidth="1"/>
    <col min="4" max="4" width="10.7109375" customWidth="1"/>
    <col min="5" max="13" width="9.7109375" customWidth="1"/>
    <col min="14" max="14" width="4.7109375" customWidth="1"/>
  </cols>
  <sheetData>
    <row r="1" spans="1:14" ht="39.950000000000003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9.950000000000003" customHeight="1" x14ac:dyDescent="0.25">
      <c r="A2" s="57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64" t="s">
        <v>127</v>
      </c>
      <c r="B4" s="65"/>
      <c r="C4" s="65"/>
      <c r="D4" s="65"/>
      <c r="E4" s="66"/>
      <c r="F4" s="4" t="s">
        <v>24</v>
      </c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67"/>
      <c r="B5" s="68"/>
      <c r="C5" s="68"/>
      <c r="D5" s="68"/>
      <c r="E5" s="69"/>
      <c r="F5" s="28" t="s">
        <v>125</v>
      </c>
      <c r="G5" s="5"/>
      <c r="H5" s="5"/>
      <c r="I5" s="5"/>
      <c r="J5" s="5"/>
      <c r="K5" s="5"/>
      <c r="L5" s="5"/>
      <c r="M5" s="5"/>
      <c r="N5" s="5"/>
    </row>
    <row r="6" spans="1:14" x14ac:dyDescent="0.25">
      <c r="A6" s="6" t="s">
        <v>25</v>
      </c>
      <c r="B6" s="48" t="s">
        <v>125</v>
      </c>
      <c r="C6" s="7" t="s">
        <v>26</v>
      </c>
      <c r="D6" s="1"/>
      <c r="E6" s="8" t="s">
        <v>27</v>
      </c>
      <c r="F6" s="9"/>
      <c r="G6" s="5"/>
      <c r="H6" s="5"/>
      <c r="I6" s="5"/>
      <c r="J6" s="5"/>
      <c r="K6" s="5"/>
      <c r="L6" s="5"/>
      <c r="M6" s="5"/>
      <c r="N6" s="5"/>
    </row>
    <row r="7" spans="1:14" ht="12" customHeight="1" x14ac:dyDescent="0.25">
      <c r="A7" s="10"/>
      <c r="B7" s="70" t="s">
        <v>23</v>
      </c>
      <c r="C7" s="70"/>
      <c r="D7" s="70"/>
      <c r="E7" s="11"/>
      <c r="F7" s="9"/>
      <c r="G7" s="5"/>
      <c r="H7" s="5"/>
      <c r="I7" s="5"/>
      <c r="J7" s="5"/>
      <c r="K7" s="5"/>
      <c r="L7" s="5"/>
      <c r="M7" s="5"/>
      <c r="N7" s="5"/>
    </row>
    <row r="8" spans="1:14" ht="15" customHeight="1" x14ac:dyDescent="0.3">
      <c r="A8" s="9"/>
      <c r="B8" s="7"/>
      <c r="C8" s="7"/>
      <c r="D8" s="7"/>
      <c r="E8" s="9"/>
      <c r="F8" s="9"/>
      <c r="G8" s="5"/>
      <c r="H8" s="5"/>
      <c r="I8" s="5"/>
      <c r="J8" s="5"/>
      <c r="K8" s="5"/>
      <c r="L8" s="5"/>
      <c r="M8" s="5"/>
      <c r="N8" s="5"/>
    </row>
    <row r="9" spans="1:14" ht="33.75" x14ac:dyDescent="0.25">
      <c r="A9" s="59" t="s">
        <v>28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15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customHeight="1" x14ac:dyDescent="0.3">
      <c r="A11" s="9"/>
      <c r="B11" s="9"/>
      <c r="C11" s="9"/>
      <c r="D11" s="9"/>
      <c r="E11" s="9"/>
      <c r="F11" s="63" t="s">
        <v>129</v>
      </c>
      <c r="G11" s="63"/>
      <c r="H11" s="63"/>
      <c r="I11" s="63"/>
      <c r="J11" s="12"/>
      <c r="K11" s="12"/>
      <c r="L11" s="9"/>
      <c r="M11" s="9"/>
      <c r="N11" s="9"/>
    </row>
    <row r="12" spans="1:14" ht="15" customHeight="1" x14ac:dyDescent="0.35">
      <c r="A12" s="9"/>
      <c r="B12" s="9"/>
      <c r="C12" s="9"/>
      <c r="D12" s="9"/>
      <c r="E12" s="9"/>
      <c r="F12" s="13"/>
      <c r="G12" s="13"/>
      <c r="H12" s="13"/>
      <c r="I12" s="14"/>
      <c r="J12" s="14"/>
      <c r="K12" s="9"/>
      <c r="L12" s="9"/>
      <c r="M12" s="9"/>
      <c r="N12" s="9"/>
    </row>
    <row r="13" spans="1:14" ht="35.1" customHeight="1" x14ac:dyDescent="0.25">
      <c r="A13" s="61" t="s">
        <v>128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 ht="15" customHeight="1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5" customHeight="1" x14ac:dyDescent="0.3">
      <c r="A15" s="9"/>
      <c r="B15" s="9"/>
      <c r="C15" s="9"/>
      <c r="D15" s="9"/>
      <c r="E15" s="9"/>
      <c r="F15" s="62" t="s">
        <v>124</v>
      </c>
      <c r="G15" s="62"/>
      <c r="H15" s="62"/>
      <c r="I15" s="62"/>
      <c r="J15" s="14"/>
      <c r="K15" s="9"/>
      <c r="L15" s="9"/>
      <c r="M15" s="9"/>
      <c r="N15" s="9"/>
    </row>
    <row r="16" spans="1:14" ht="15" customHeight="1" x14ac:dyDescent="0.35">
      <c r="A16" s="12"/>
      <c r="B16" s="12"/>
      <c r="C16" s="12"/>
      <c r="D16" s="12"/>
      <c r="E16" s="12"/>
      <c r="F16" s="53"/>
      <c r="G16" s="54"/>
      <c r="H16" s="54"/>
      <c r="I16" s="12"/>
      <c r="J16" s="12"/>
      <c r="K16" s="12"/>
      <c r="L16" s="12"/>
      <c r="M16" s="12"/>
      <c r="N16" s="12"/>
    </row>
    <row r="17" spans="1:15" s="16" customFormat="1" ht="18" customHeight="1" x14ac:dyDescent="0.3">
      <c r="A17" s="9"/>
      <c r="B17" s="9"/>
      <c r="C17" s="9"/>
      <c r="D17" s="9"/>
      <c r="E17" s="9"/>
      <c r="F17" s="9"/>
      <c r="G17" s="13" t="s">
        <v>19</v>
      </c>
      <c r="H17" s="13"/>
      <c r="I17" s="71" t="s">
        <v>138</v>
      </c>
      <c r="J17" s="73"/>
      <c r="K17" s="73"/>
      <c r="L17" s="73"/>
      <c r="M17" s="72"/>
      <c r="N17" s="15"/>
      <c r="O17" s="18"/>
    </row>
    <row r="18" spans="1:15" ht="8.1" customHeight="1" x14ac:dyDescent="0.3">
      <c r="A18" s="74"/>
      <c r="B18" s="74"/>
      <c r="C18" s="75"/>
      <c r="D18" s="75"/>
      <c r="E18" s="75"/>
      <c r="F18" s="12"/>
      <c r="G18" s="9"/>
      <c r="H18" s="9"/>
      <c r="I18" s="9"/>
      <c r="J18" s="9"/>
      <c r="K18" s="9"/>
      <c r="L18" s="9"/>
      <c r="M18" s="9"/>
      <c r="N18" s="12"/>
    </row>
    <row r="19" spans="1:15" s="16" customFormat="1" ht="18" customHeight="1" x14ac:dyDescent="0.3">
      <c r="A19" s="9"/>
      <c r="B19" s="9"/>
      <c r="C19" s="9"/>
      <c r="D19" s="9"/>
      <c r="E19" s="9"/>
      <c r="F19" s="9"/>
      <c r="G19" s="13" t="s">
        <v>33</v>
      </c>
      <c r="H19" s="13"/>
      <c r="I19" s="71" t="s">
        <v>139</v>
      </c>
      <c r="J19" s="72"/>
      <c r="K19" s="17"/>
      <c r="L19" s="17"/>
      <c r="M19" s="17"/>
      <c r="N19" s="15"/>
      <c r="O19" s="18"/>
    </row>
    <row r="20" spans="1:15" ht="8.1" customHeight="1" x14ac:dyDescent="0.3">
      <c r="A20" s="74"/>
      <c r="B20" s="74"/>
      <c r="C20" s="75"/>
      <c r="D20" s="75"/>
      <c r="E20" s="75"/>
      <c r="F20" s="12"/>
      <c r="G20" s="9"/>
      <c r="H20" s="9"/>
      <c r="I20" s="9"/>
      <c r="J20" s="9"/>
      <c r="K20" s="9"/>
      <c r="L20" s="9"/>
      <c r="M20" s="9"/>
      <c r="N20" s="12"/>
    </row>
    <row r="21" spans="1:15" ht="18" customHeight="1" x14ac:dyDescent="0.3">
      <c r="A21" s="12"/>
      <c r="B21" s="12"/>
      <c r="C21" s="12"/>
      <c r="D21" s="12"/>
      <c r="E21" s="12"/>
      <c r="F21" s="12"/>
      <c r="G21" s="13" t="s">
        <v>20</v>
      </c>
      <c r="H21" s="13"/>
      <c r="I21" s="71" t="s">
        <v>134</v>
      </c>
      <c r="J21" s="73"/>
      <c r="K21" s="73"/>
      <c r="L21" s="73"/>
      <c r="M21" s="72"/>
      <c r="N21" s="12"/>
    </row>
    <row r="22" spans="1:15" ht="8.1" customHeight="1" x14ac:dyDescent="0.3">
      <c r="A22" s="74"/>
      <c r="B22" s="74"/>
      <c r="C22" s="75"/>
      <c r="D22" s="75"/>
      <c r="E22" s="75"/>
      <c r="F22" s="12"/>
      <c r="G22" s="9"/>
      <c r="H22" s="9"/>
      <c r="I22" s="9"/>
      <c r="J22" s="9"/>
      <c r="K22" s="9"/>
      <c r="L22" s="9"/>
      <c r="M22" s="9"/>
      <c r="N22" s="12"/>
    </row>
    <row r="23" spans="1:15" ht="18" customHeight="1" x14ac:dyDescent="0.3">
      <c r="A23" s="12"/>
      <c r="B23" s="12"/>
      <c r="C23" s="12"/>
      <c r="D23" s="12"/>
      <c r="E23" s="12"/>
      <c r="F23" s="12"/>
      <c r="G23" s="13" t="s">
        <v>21</v>
      </c>
      <c r="H23" s="13"/>
      <c r="I23" s="71" t="s">
        <v>135</v>
      </c>
      <c r="J23" s="73"/>
      <c r="K23" s="73"/>
      <c r="L23" s="73"/>
      <c r="M23" s="72"/>
      <c r="N23" s="12"/>
    </row>
    <row r="24" spans="1:15" ht="8.1" customHeight="1" x14ac:dyDescent="0.3">
      <c r="A24" s="74"/>
      <c r="B24" s="74"/>
      <c r="C24" s="75"/>
      <c r="D24" s="75"/>
      <c r="E24" s="75"/>
      <c r="F24" s="12"/>
      <c r="G24" s="9"/>
      <c r="H24" s="9"/>
      <c r="I24" s="9"/>
      <c r="J24" s="9"/>
      <c r="K24" s="9"/>
      <c r="L24" s="9"/>
      <c r="M24" s="9"/>
      <c r="N24" s="12"/>
    </row>
    <row r="25" spans="1:15" ht="18" customHeight="1" x14ac:dyDescent="0.3">
      <c r="A25" s="80" t="s">
        <v>52</v>
      </c>
      <c r="B25" s="80"/>
      <c r="C25" s="77" t="s">
        <v>140</v>
      </c>
      <c r="D25" s="78"/>
      <c r="E25" s="79"/>
      <c r="F25" s="12"/>
      <c r="G25" s="13" t="s">
        <v>22</v>
      </c>
      <c r="H25" s="13"/>
      <c r="I25" s="42" t="s">
        <v>125</v>
      </c>
      <c r="J25" s="43" t="s">
        <v>125</v>
      </c>
      <c r="K25" s="42" t="s">
        <v>125</v>
      </c>
      <c r="L25" s="9"/>
      <c r="M25" s="9"/>
      <c r="N25" s="12"/>
    </row>
    <row r="26" spans="1:15" ht="12" customHeight="1" x14ac:dyDescent="0.25">
      <c r="A26" s="82" t="s">
        <v>133</v>
      </c>
      <c r="B26" s="82"/>
      <c r="C26" s="81" t="s">
        <v>53</v>
      </c>
      <c r="D26" s="81"/>
      <c r="E26" s="81"/>
      <c r="F26" s="12"/>
      <c r="G26" s="9"/>
      <c r="H26" s="9"/>
      <c r="I26" s="76" t="s">
        <v>23</v>
      </c>
      <c r="J26" s="76"/>
      <c r="K26" s="76"/>
      <c r="L26" s="9"/>
      <c r="M26" s="9"/>
      <c r="N26" s="12"/>
    </row>
    <row r="27" spans="1:15" ht="14.45" x14ac:dyDescent="0.3">
      <c r="A27" s="3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sheetProtection algorithmName="SHA-512" hashValue="eLzmNvq82g6mVeBYq8gtwaKaC8tjGfNl3NcrGKlwDqd34L0bE9C7MFdIpLpNNha0J1bysvEaTdQaq2zuUoYaug==" saltValue="8xcD4cpLsM1OeHbDaOpQjw==" spinCount="100000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disabled="1" autoLine="0" autoPict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disabled="1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autoPict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autoPict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628650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35"/>
  <sheetViews>
    <sheetView topLeftCell="A19" zoomScale="95" zoomScaleNormal="95" zoomScalePageLayoutView="95" workbookViewId="0">
      <selection activeCell="L32" sqref="L32"/>
    </sheetView>
  </sheetViews>
  <sheetFormatPr defaultColWidth="9.140625"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103" t="s">
        <v>48</v>
      </c>
      <c r="B1" s="104"/>
      <c r="C1" s="104"/>
      <c r="D1" s="104"/>
      <c r="E1" s="94" t="str">
        <f>TRIM(Name)</f>
        <v>Мария XXXXXXXXXX Славчева</v>
      </c>
      <c r="F1" s="95"/>
      <c r="G1" s="95"/>
      <c r="H1" s="95"/>
      <c r="I1" s="95"/>
      <c r="J1" s="95"/>
      <c r="K1" s="96"/>
      <c r="L1" s="105" t="s">
        <v>33</v>
      </c>
      <c r="M1" s="109" t="str">
        <f>TRIM(EGN)</f>
        <v>XXXXXXXXXX</v>
      </c>
      <c r="N1" s="110"/>
      <c r="O1" s="20"/>
    </row>
    <row r="2" spans="1:15" ht="15" customHeight="1" thickBot="1" x14ac:dyDescent="0.25">
      <c r="A2" s="107" t="s">
        <v>43</v>
      </c>
      <c r="B2" s="108"/>
      <c r="C2" s="108"/>
      <c r="D2" s="108"/>
      <c r="E2" s="97"/>
      <c r="F2" s="98"/>
      <c r="G2" s="98"/>
      <c r="H2" s="98"/>
      <c r="I2" s="98"/>
      <c r="J2" s="98"/>
      <c r="K2" s="99"/>
      <c r="L2" s="106"/>
      <c r="M2" s="111"/>
      <c r="N2" s="112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6" customFormat="1" ht="39.950000000000003" customHeight="1" x14ac:dyDescent="0.25">
      <c r="A4" s="87" t="s">
        <v>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25"/>
    </row>
    <row r="5" spans="1:15" s="26" customFormat="1" ht="1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</row>
    <row r="6" spans="1:15" ht="15" customHeight="1" x14ac:dyDescent="0.2">
      <c r="A6" s="92" t="s">
        <v>40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20"/>
    </row>
    <row r="7" spans="1:15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0"/>
      <c r="L7" s="20"/>
      <c r="M7" s="20"/>
      <c r="N7" s="20"/>
      <c r="O7" s="20"/>
    </row>
    <row r="8" spans="1:15" ht="29.25" customHeight="1" x14ac:dyDescent="0.25">
      <c r="A8" s="100" t="s">
        <v>130</v>
      </c>
      <c r="B8" s="101"/>
      <c r="C8" s="101"/>
      <c r="D8" s="101"/>
      <c r="E8" s="101"/>
      <c r="F8" s="101"/>
      <c r="G8" s="101"/>
      <c r="H8" s="101"/>
      <c r="I8" s="20" t="s">
        <v>1</v>
      </c>
      <c r="J8" s="21"/>
      <c r="K8" s="20"/>
      <c r="L8" s="27" t="s">
        <v>38</v>
      </c>
      <c r="M8" s="88" t="s">
        <v>29</v>
      </c>
      <c r="N8" s="88"/>
      <c r="O8" s="20"/>
    </row>
    <row r="9" spans="1:15" ht="39.950000000000003" customHeight="1" x14ac:dyDescent="0.2">
      <c r="A9" s="44" t="s">
        <v>3</v>
      </c>
      <c r="B9" s="89" t="s">
        <v>4</v>
      </c>
      <c r="C9" s="90"/>
      <c r="D9" s="90"/>
      <c r="E9" s="90"/>
      <c r="F9" s="90"/>
      <c r="G9" s="90"/>
      <c r="H9" s="91"/>
      <c r="I9" s="89" t="s">
        <v>5</v>
      </c>
      <c r="J9" s="90"/>
      <c r="K9" s="90"/>
      <c r="L9" s="90"/>
      <c r="M9" s="90"/>
      <c r="N9" s="91"/>
      <c r="O9" s="20"/>
    </row>
    <row r="10" spans="1:15" ht="15" customHeight="1" x14ac:dyDescent="0.2">
      <c r="A10" s="45" t="str">
        <f>ROW()-ROW(Table1_1)&amp;"."</f>
        <v>1.</v>
      </c>
      <c r="B10" s="84" t="s">
        <v>125</v>
      </c>
      <c r="C10" s="85"/>
      <c r="D10" s="85"/>
      <c r="E10" s="85"/>
      <c r="F10" s="85"/>
      <c r="G10" s="85"/>
      <c r="H10" s="86"/>
      <c r="I10" s="84" t="s">
        <v>125</v>
      </c>
      <c r="J10" s="85"/>
      <c r="K10" s="85"/>
      <c r="L10" s="85"/>
      <c r="M10" s="85"/>
      <c r="N10" s="86"/>
      <c r="O10" s="20"/>
    </row>
    <row r="11" spans="1:15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102" t="s">
        <v>44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20"/>
    </row>
    <row r="13" spans="1:15" ht="15" customHeight="1" x14ac:dyDescent="0.25">
      <c r="A13" s="93" t="s">
        <v>39</v>
      </c>
      <c r="B13" s="93"/>
      <c r="C13" s="93"/>
      <c r="D13" s="93"/>
      <c r="E13" s="93"/>
      <c r="F13" s="93"/>
      <c r="G13" s="93"/>
      <c r="H13" s="93"/>
      <c r="I13" s="20" t="s">
        <v>1</v>
      </c>
      <c r="J13" s="20"/>
      <c r="K13" s="20"/>
      <c r="L13" s="27" t="s">
        <v>38</v>
      </c>
      <c r="M13" s="88" t="s">
        <v>30</v>
      </c>
      <c r="N13" s="88"/>
      <c r="O13" s="20"/>
    </row>
    <row r="14" spans="1:15" ht="39.950000000000003" customHeight="1" x14ac:dyDescent="0.2">
      <c r="A14" s="44" t="s">
        <v>3</v>
      </c>
      <c r="B14" s="89" t="s">
        <v>4</v>
      </c>
      <c r="C14" s="90"/>
      <c r="D14" s="90"/>
      <c r="E14" s="90"/>
      <c r="F14" s="90"/>
      <c r="G14" s="90"/>
      <c r="H14" s="91"/>
      <c r="I14" s="89" t="s">
        <v>6</v>
      </c>
      <c r="J14" s="90"/>
      <c r="K14" s="90"/>
      <c r="L14" s="90"/>
      <c r="M14" s="90"/>
      <c r="N14" s="91"/>
      <c r="O14" s="20"/>
    </row>
    <row r="15" spans="1:15" ht="15" customHeight="1" x14ac:dyDescent="0.2">
      <c r="A15" s="45" t="str">
        <f>ROW()-ROW(Table1_2)&amp;"."</f>
        <v>1.</v>
      </c>
      <c r="B15" s="84" t="s">
        <v>125</v>
      </c>
      <c r="C15" s="85"/>
      <c r="D15" s="85"/>
      <c r="E15" s="85"/>
      <c r="F15" s="85"/>
      <c r="G15" s="85"/>
      <c r="H15" s="86"/>
      <c r="I15" s="84" t="s">
        <v>125</v>
      </c>
      <c r="J15" s="85"/>
      <c r="K15" s="85"/>
      <c r="L15" s="85"/>
      <c r="M15" s="85"/>
      <c r="N15" s="86"/>
      <c r="O15" s="20"/>
    </row>
    <row r="16" spans="1:15" ht="1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5">
      <c r="A17" s="83" t="s">
        <v>45</v>
      </c>
      <c r="B17" s="83"/>
      <c r="C17" s="83"/>
      <c r="D17" s="83"/>
      <c r="E17" s="83"/>
      <c r="F17" s="83"/>
      <c r="G17" s="83"/>
      <c r="H17" s="83"/>
      <c r="I17" s="20" t="s">
        <v>1</v>
      </c>
      <c r="J17" s="20"/>
      <c r="K17" s="20"/>
      <c r="L17" s="27" t="s">
        <v>38</v>
      </c>
      <c r="M17" s="88" t="s">
        <v>31</v>
      </c>
      <c r="N17" s="88"/>
      <c r="O17" s="20"/>
    </row>
    <row r="18" spans="1:15" ht="39.950000000000003" customHeight="1" x14ac:dyDescent="0.2">
      <c r="A18" s="44" t="s">
        <v>3</v>
      </c>
      <c r="B18" s="89" t="s">
        <v>9</v>
      </c>
      <c r="C18" s="90"/>
      <c r="D18" s="90"/>
      <c r="E18" s="90"/>
      <c r="F18" s="90"/>
      <c r="G18" s="90"/>
      <c r="H18" s="91"/>
      <c r="I18" s="89" t="s">
        <v>10</v>
      </c>
      <c r="J18" s="90"/>
      <c r="K18" s="90"/>
      <c r="L18" s="90"/>
      <c r="M18" s="90"/>
      <c r="N18" s="91"/>
      <c r="O18" s="20"/>
    </row>
    <row r="19" spans="1:15" ht="15" customHeight="1" x14ac:dyDescent="0.2">
      <c r="A19" s="45" t="str">
        <f>ROW()-ROW(Table1_3)&amp;"."</f>
        <v>1.</v>
      </c>
      <c r="B19" s="84" t="s">
        <v>125</v>
      </c>
      <c r="C19" s="85"/>
      <c r="D19" s="85"/>
      <c r="E19" s="85"/>
      <c r="F19" s="85"/>
      <c r="G19" s="85"/>
      <c r="H19" s="86"/>
      <c r="I19" s="84" t="s">
        <v>125</v>
      </c>
      <c r="J19" s="85"/>
      <c r="K19" s="85"/>
      <c r="L19" s="85"/>
      <c r="M19" s="85"/>
      <c r="N19" s="86"/>
      <c r="O19" s="20"/>
    </row>
    <row r="20" spans="1:15" ht="1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92" t="s">
        <v>42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20"/>
    </row>
    <row r="22" spans="1:15" ht="1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0"/>
      <c r="L22" s="20"/>
      <c r="M22" s="20"/>
      <c r="N22" s="20"/>
      <c r="O22" s="20"/>
    </row>
    <row r="23" spans="1:15" ht="15" customHeight="1" x14ac:dyDescent="0.25">
      <c r="A23" s="83" t="s">
        <v>46</v>
      </c>
      <c r="B23" s="83"/>
      <c r="C23" s="83"/>
      <c r="D23" s="83"/>
      <c r="E23" s="83"/>
      <c r="F23" s="83"/>
      <c r="G23" s="83"/>
      <c r="H23" s="83"/>
      <c r="I23" s="20" t="s">
        <v>1</v>
      </c>
      <c r="J23" s="20"/>
      <c r="K23" s="20"/>
      <c r="L23" s="27" t="s">
        <v>38</v>
      </c>
      <c r="M23" s="88" t="s">
        <v>32</v>
      </c>
      <c r="N23" s="88"/>
      <c r="O23" s="20"/>
    </row>
    <row r="24" spans="1:15" ht="39.950000000000003" customHeight="1" x14ac:dyDescent="0.2">
      <c r="A24" s="46" t="s">
        <v>3</v>
      </c>
      <c r="B24" s="89" t="s">
        <v>4</v>
      </c>
      <c r="C24" s="90"/>
      <c r="D24" s="90"/>
      <c r="E24" s="90"/>
      <c r="F24" s="90"/>
      <c r="G24" s="90"/>
      <c r="H24" s="91"/>
      <c r="I24" s="89" t="s">
        <v>5</v>
      </c>
      <c r="J24" s="90"/>
      <c r="K24" s="90"/>
      <c r="L24" s="90"/>
      <c r="M24" s="90"/>
      <c r="N24" s="91"/>
      <c r="O24" s="20"/>
    </row>
    <row r="25" spans="1:15" ht="15" customHeight="1" x14ac:dyDescent="0.2">
      <c r="A25" s="45" t="str">
        <f>ROW()-ROW(Table2_1)&amp;"."</f>
        <v>1.</v>
      </c>
      <c r="B25" s="84" t="s">
        <v>125</v>
      </c>
      <c r="C25" s="85"/>
      <c r="D25" s="85"/>
      <c r="E25" s="85"/>
      <c r="F25" s="85"/>
      <c r="G25" s="85"/>
      <c r="H25" s="86"/>
      <c r="I25" s="84" t="s">
        <v>125</v>
      </c>
      <c r="J25" s="85"/>
      <c r="K25" s="85"/>
      <c r="L25" s="85"/>
      <c r="M25" s="85"/>
      <c r="N25" s="86"/>
      <c r="O25" s="20"/>
    </row>
    <row r="26" spans="1:15" ht="1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92" t="s">
        <v>47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20"/>
    </row>
    <row r="28" spans="1:15" ht="15" customHeight="1" x14ac:dyDescent="0.25">
      <c r="A28" s="93" t="s">
        <v>39</v>
      </c>
      <c r="B28" s="93"/>
      <c r="C28" s="93"/>
      <c r="D28" s="93"/>
      <c r="E28" s="93"/>
      <c r="F28" s="93"/>
      <c r="G28" s="93"/>
      <c r="H28" s="93"/>
      <c r="I28" s="20" t="s">
        <v>1</v>
      </c>
      <c r="J28" s="20"/>
      <c r="K28" s="20"/>
      <c r="L28" s="27" t="s">
        <v>38</v>
      </c>
      <c r="M28" s="88" t="s">
        <v>2</v>
      </c>
      <c r="N28" s="88"/>
      <c r="O28" s="20"/>
    </row>
    <row r="29" spans="1:15" ht="39.950000000000003" customHeight="1" x14ac:dyDescent="0.2">
      <c r="A29" s="44" t="s">
        <v>3</v>
      </c>
      <c r="B29" s="89" t="s">
        <v>4</v>
      </c>
      <c r="C29" s="90"/>
      <c r="D29" s="90"/>
      <c r="E29" s="90"/>
      <c r="F29" s="90"/>
      <c r="G29" s="90"/>
      <c r="H29" s="91"/>
      <c r="I29" s="89" t="s">
        <v>6</v>
      </c>
      <c r="J29" s="90"/>
      <c r="K29" s="90"/>
      <c r="L29" s="90"/>
      <c r="M29" s="90"/>
      <c r="N29" s="91"/>
      <c r="O29" s="20"/>
    </row>
    <row r="30" spans="1:15" ht="15" customHeight="1" x14ac:dyDescent="0.2">
      <c r="A30" s="45" t="str">
        <f>ROW()-ROW(Table2_2)&amp;"."</f>
        <v>1.</v>
      </c>
      <c r="B30" s="84" t="s">
        <v>125</v>
      </c>
      <c r="C30" s="85"/>
      <c r="D30" s="85"/>
      <c r="E30" s="85"/>
      <c r="F30" s="85"/>
      <c r="G30" s="85"/>
      <c r="H30" s="86"/>
      <c r="I30" s="84" t="s">
        <v>125</v>
      </c>
      <c r="J30" s="85"/>
      <c r="K30" s="85"/>
      <c r="L30" s="85"/>
      <c r="M30" s="85"/>
      <c r="N30" s="86"/>
      <c r="O30" s="20"/>
    </row>
    <row r="31" spans="1:15" ht="1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" customHeight="1" x14ac:dyDescent="0.25">
      <c r="A32" s="83" t="s">
        <v>12</v>
      </c>
      <c r="B32" s="83"/>
      <c r="C32" s="83"/>
      <c r="D32" s="83"/>
      <c r="E32" s="83"/>
      <c r="F32" s="83"/>
      <c r="G32" s="83"/>
      <c r="H32" s="83"/>
      <c r="I32" s="20" t="s">
        <v>1</v>
      </c>
      <c r="J32" s="20"/>
      <c r="K32" s="20"/>
      <c r="L32" s="27" t="s">
        <v>38</v>
      </c>
      <c r="M32" s="88" t="s">
        <v>7</v>
      </c>
      <c r="N32" s="88"/>
      <c r="O32" s="20"/>
    </row>
    <row r="33" spans="1:15" ht="39.950000000000003" customHeight="1" x14ac:dyDescent="0.2">
      <c r="A33" s="44" t="s">
        <v>3</v>
      </c>
      <c r="B33" s="89" t="s">
        <v>9</v>
      </c>
      <c r="C33" s="90"/>
      <c r="D33" s="90"/>
      <c r="E33" s="90"/>
      <c r="F33" s="90"/>
      <c r="G33" s="90"/>
      <c r="H33" s="91"/>
      <c r="I33" s="89" t="s">
        <v>10</v>
      </c>
      <c r="J33" s="90"/>
      <c r="K33" s="90"/>
      <c r="L33" s="90"/>
      <c r="M33" s="90"/>
      <c r="N33" s="91"/>
      <c r="O33" s="20"/>
    </row>
    <row r="34" spans="1:15" ht="15" customHeight="1" x14ac:dyDescent="0.2">
      <c r="A34" s="45" t="str">
        <f>ROW()-ROW(Table2_3)&amp;"."</f>
        <v>1.</v>
      </c>
      <c r="B34" s="84" t="s">
        <v>125</v>
      </c>
      <c r="C34" s="85"/>
      <c r="D34" s="85"/>
      <c r="E34" s="85"/>
      <c r="F34" s="85"/>
      <c r="G34" s="85"/>
      <c r="H34" s="86"/>
      <c r="I34" s="84" t="s">
        <v>125</v>
      </c>
      <c r="J34" s="85"/>
      <c r="K34" s="85"/>
      <c r="L34" s="85"/>
      <c r="M34" s="85"/>
      <c r="N34" s="86"/>
      <c r="O34" s="20"/>
    </row>
    <row r="35" spans="1:15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85" zoomScaleNormal="85" zoomScalePageLayoutView="95" workbookViewId="0">
      <selection activeCell="I7" sqref="I7:N7"/>
    </sheetView>
  </sheetViews>
  <sheetFormatPr defaultColWidth="9.140625"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103" t="s">
        <v>48</v>
      </c>
      <c r="B1" s="104"/>
      <c r="C1" s="104"/>
      <c r="D1" s="104"/>
      <c r="E1" s="94" t="str">
        <f>TRIM(Name)</f>
        <v>Мария XXXXXXXXXX Славчева</v>
      </c>
      <c r="F1" s="95"/>
      <c r="G1" s="95"/>
      <c r="H1" s="95"/>
      <c r="I1" s="95"/>
      <c r="J1" s="95"/>
      <c r="K1" s="96"/>
      <c r="L1" s="105" t="s">
        <v>33</v>
      </c>
      <c r="M1" s="109" t="str">
        <f>TRIM(EGN)</f>
        <v>XXXXXXXXXX</v>
      </c>
      <c r="N1" s="110"/>
      <c r="O1" s="20"/>
    </row>
    <row r="2" spans="1:15" ht="15" customHeight="1" thickBot="1" x14ac:dyDescent="0.25">
      <c r="A2" s="107" t="s">
        <v>43</v>
      </c>
      <c r="B2" s="108"/>
      <c r="C2" s="108"/>
      <c r="D2" s="108"/>
      <c r="E2" s="97"/>
      <c r="F2" s="98"/>
      <c r="G2" s="98"/>
      <c r="H2" s="98"/>
      <c r="I2" s="98"/>
      <c r="J2" s="98"/>
      <c r="K2" s="99"/>
      <c r="L2" s="106"/>
      <c r="M2" s="111"/>
      <c r="N2" s="112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4" customFormat="1" ht="30" customHeight="1" x14ac:dyDescent="0.25">
      <c r="A4" s="117" t="s">
        <v>132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23"/>
    </row>
    <row r="5" spans="1:15" ht="15" customHeight="1" x14ac:dyDescent="0.25">
      <c r="A5" s="49"/>
      <c r="B5" s="49"/>
      <c r="C5" s="49"/>
      <c r="D5" s="49"/>
      <c r="E5" s="49"/>
      <c r="F5" s="49"/>
      <c r="G5" s="49"/>
      <c r="H5" s="49"/>
      <c r="I5" s="20" t="s">
        <v>1</v>
      </c>
      <c r="J5" s="20"/>
      <c r="K5" s="20"/>
      <c r="L5" s="27" t="s">
        <v>38</v>
      </c>
      <c r="M5" s="88" t="s">
        <v>8</v>
      </c>
      <c r="N5" s="88"/>
      <c r="O5" s="20"/>
    </row>
    <row r="6" spans="1:15" ht="39.950000000000003" customHeight="1" x14ac:dyDescent="0.2">
      <c r="A6" s="44" t="s">
        <v>3</v>
      </c>
      <c r="B6" s="89" t="s">
        <v>13</v>
      </c>
      <c r="C6" s="90"/>
      <c r="D6" s="90"/>
      <c r="E6" s="90"/>
      <c r="F6" s="90"/>
      <c r="G6" s="90"/>
      <c r="H6" s="91"/>
      <c r="I6" s="89" t="s">
        <v>14</v>
      </c>
      <c r="J6" s="90"/>
      <c r="K6" s="90"/>
      <c r="L6" s="90"/>
      <c r="M6" s="90"/>
      <c r="N6" s="91"/>
      <c r="O6" s="20"/>
    </row>
    <row r="7" spans="1:15" ht="15" customHeight="1" x14ac:dyDescent="0.2">
      <c r="A7" s="45" t="str">
        <f>ROW()-ROW(Table3_1)&amp;"."</f>
        <v>1.</v>
      </c>
      <c r="B7" s="84" t="s">
        <v>125</v>
      </c>
      <c r="C7" s="85"/>
      <c r="D7" s="85"/>
      <c r="E7" s="85"/>
      <c r="F7" s="85"/>
      <c r="G7" s="85"/>
      <c r="H7" s="86"/>
      <c r="I7" s="84" t="s">
        <v>125</v>
      </c>
      <c r="J7" s="85"/>
      <c r="K7" s="85"/>
      <c r="L7" s="85"/>
      <c r="M7" s="85"/>
      <c r="N7" s="86"/>
      <c r="O7" s="20"/>
    </row>
    <row r="8" spans="1:15" ht="1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 customHeight="1" x14ac:dyDescent="0.2">
      <c r="A9" s="87" t="s">
        <v>131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20"/>
    </row>
    <row r="10" spans="1:15" ht="15" customHeight="1" x14ac:dyDescent="0.25">
      <c r="A10" s="49"/>
      <c r="B10" s="49"/>
      <c r="C10" s="49"/>
      <c r="D10" s="49"/>
      <c r="E10" s="49"/>
      <c r="F10" s="49"/>
      <c r="G10" s="49"/>
      <c r="H10" s="49"/>
      <c r="I10" s="20" t="s">
        <v>1</v>
      </c>
      <c r="J10" s="20"/>
      <c r="K10" s="20"/>
      <c r="L10" s="27" t="s">
        <v>38</v>
      </c>
      <c r="M10" s="88" t="s">
        <v>11</v>
      </c>
      <c r="N10" s="88"/>
      <c r="O10" s="20"/>
    </row>
    <row r="11" spans="1:15" ht="39.950000000000003" customHeight="1" x14ac:dyDescent="0.2">
      <c r="A11" s="44" t="s">
        <v>3</v>
      </c>
      <c r="B11" s="89" t="s">
        <v>15</v>
      </c>
      <c r="C11" s="90"/>
      <c r="D11" s="90"/>
      <c r="E11" s="90"/>
      <c r="F11" s="90"/>
      <c r="G11" s="90"/>
      <c r="H11" s="91"/>
      <c r="I11" s="89" t="s">
        <v>16</v>
      </c>
      <c r="J11" s="90"/>
      <c r="K11" s="90"/>
      <c r="L11" s="90"/>
      <c r="M11" s="90"/>
      <c r="N11" s="91"/>
      <c r="O11" s="20"/>
    </row>
    <row r="12" spans="1:15" ht="15" customHeight="1" x14ac:dyDescent="0.2">
      <c r="A12" s="45" t="str">
        <f>ROW()-ROW(Table4_1)&amp;"."</f>
        <v>1.</v>
      </c>
      <c r="B12" s="84" t="s">
        <v>125</v>
      </c>
      <c r="C12" s="85"/>
      <c r="D12" s="85"/>
      <c r="E12" s="85"/>
      <c r="F12" s="85"/>
      <c r="G12" s="85"/>
      <c r="H12" s="86"/>
      <c r="I12" s="84" t="s">
        <v>125</v>
      </c>
      <c r="J12" s="85"/>
      <c r="K12" s="85"/>
      <c r="L12" s="85"/>
      <c r="M12" s="85"/>
      <c r="N12" s="86"/>
      <c r="O12" s="20"/>
    </row>
    <row r="13" spans="1:15" ht="15" customHeight="1" x14ac:dyDescent="0.2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0"/>
    </row>
    <row r="14" spans="1:15" ht="15" customHeight="1" x14ac:dyDescent="0.25">
      <c r="A14" s="20"/>
      <c r="C14" s="116"/>
      <c r="D14" s="116"/>
      <c r="F14" s="20"/>
      <c r="G14" s="20"/>
      <c r="H14" s="20"/>
      <c r="I14" s="20"/>
      <c r="J14" s="20"/>
      <c r="K14" s="47" t="s">
        <v>17</v>
      </c>
      <c r="L14" s="115" t="s">
        <v>136</v>
      </c>
      <c r="M14" s="115"/>
      <c r="N14" s="20" t="s">
        <v>18</v>
      </c>
      <c r="O14" s="20"/>
    </row>
    <row r="15" spans="1:15" x14ac:dyDescent="0.2">
      <c r="A15" s="92"/>
      <c r="B15" s="92"/>
      <c r="C15" s="92"/>
      <c r="D15" s="92"/>
      <c r="E15" s="92"/>
      <c r="F15" s="92"/>
      <c r="G15" s="92"/>
      <c r="H15" s="20"/>
      <c r="I15" s="20"/>
      <c r="J15" s="20"/>
      <c r="K15" s="20"/>
      <c r="L15" s="20"/>
      <c r="M15" s="113"/>
      <c r="N15" s="114"/>
      <c r="O15" s="20"/>
    </row>
  </sheetData>
  <sheetProtection password="85F5" sheet="1" objects="1" scenarios="1" selectLockedCells="1"/>
  <mergeCells count="21">
    <mergeCell ref="A1:D1"/>
    <mergeCell ref="A4:N4"/>
    <mergeCell ref="I11:N11"/>
    <mergeCell ref="M1:N2"/>
    <mergeCell ref="L1:L2"/>
    <mergeCell ref="I7:N7"/>
    <mergeCell ref="A2:D2"/>
    <mergeCell ref="B11:H11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I12:N12"/>
    <mergeCell ref="B7:H7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ColWidth="9.140625" defaultRowHeight="12.75" x14ac:dyDescent="0.2"/>
  <cols>
    <col min="1" max="1" width="10.7109375" style="19" customWidth="1"/>
    <col min="2" max="2" width="100.7109375" style="19" customWidth="1"/>
    <col min="3" max="5" width="9.140625" style="52"/>
    <col min="6" max="16384" width="9.140625" style="19"/>
  </cols>
  <sheetData>
    <row r="1" spans="1:2" x14ac:dyDescent="0.2">
      <c r="A1" s="50" t="s">
        <v>51</v>
      </c>
      <c r="B1" s="51" t="s">
        <v>137</v>
      </c>
    </row>
    <row r="3" spans="1:2" x14ac:dyDescent="0.2">
      <c r="A3" s="33">
        <v>36526</v>
      </c>
      <c r="B3" s="34" t="s">
        <v>49</v>
      </c>
    </row>
    <row r="4" spans="1:2" x14ac:dyDescent="0.2">
      <c r="A4" s="33">
        <v>73050</v>
      </c>
      <c r="B4" s="34" t="s">
        <v>50</v>
      </c>
    </row>
    <row r="5" spans="1:2" x14ac:dyDescent="0.2">
      <c r="A5" s="33"/>
      <c r="B5" s="34"/>
    </row>
    <row r="6" spans="1:2" x14ac:dyDescent="0.2">
      <c r="A6" s="19" t="s">
        <v>123</v>
      </c>
    </row>
    <row r="7" spans="1:2" x14ac:dyDescent="0.2">
      <c r="A7" s="34" t="s">
        <v>34</v>
      </c>
      <c r="B7" s="34" t="s">
        <v>35</v>
      </c>
    </row>
    <row r="8" spans="1:2" x14ac:dyDescent="0.2">
      <c r="A8" s="35" t="s">
        <v>36</v>
      </c>
      <c r="B8" s="36"/>
    </row>
    <row r="9" spans="1:2" x14ac:dyDescent="0.2">
      <c r="A9" s="35" t="s">
        <v>37</v>
      </c>
      <c r="B9" s="35" t="s">
        <v>38</v>
      </c>
    </row>
    <row r="10" spans="1:2" x14ac:dyDescent="0.2">
      <c r="A10" s="35"/>
      <c r="B10" s="35"/>
    </row>
    <row r="12" spans="1:2" x14ac:dyDescent="0.2">
      <c r="A12" s="19" t="s">
        <v>122</v>
      </c>
    </row>
    <row r="13" spans="1:2" x14ac:dyDescent="0.2">
      <c r="A13" s="34" t="s">
        <v>66</v>
      </c>
      <c r="B13" s="37"/>
    </row>
    <row r="14" spans="1:2" x14ac:dyDescent="0.2">
      <c r="A14" s="38" t="s">
        <v>55</v>
      </c>
      <c r="B14" s="38" t="s">
        <v>56</v>
      </c>
    </row>
    <row r="15" spans="1:2" hidden="1" x14ac:dyDescent="0.2">
      <c r="A15" s="31" t="s">
        <v>67</v>
      </c>
      <c r="B15" s="31" t="s">
        <v>68</v>
      </c>
    </row>
    <row r="16" spans="1:2" hidden="1" x14ac:dyDescent="0.2">
      <c r="A16" s="31" t="s">
        <v>69</v>
      </c>
      <c r="B16" s="31" t="s">
        <v>70</v>
      </c>
    </row>
    <row r="17" spans="1:2" hidden="1" x14ac:dyDescent="0.2">
      <c r="A17" s="31" t="s">
        <v>71</v>
      </c>
      <c r="B17" s="31" t="s">
        <v>72</v>
      </c>
    </row>
    <row r="18" spans="1:2" hidden="1" x14ac:dyDescent="0.2">
      <c r="A18" s="31" t="s">
        <v>73</v>
      </c>
      <c r="B18" s="31" t="s">
        <v>74</v>
      </c>
    </row>
    <row r="19" spans="1:2" hidden="1" x14ac:dyDescent="0.2">
      <c r="A19" s="31" t="s">
        <v>75</v>
      </c>
      <c r="B19" s="31" t="s">
        <v>76</v>
      </c>
    </row>
    <row r="20" spans="1:2" ht="25.5" hidden="1" x14ac:dyDescent="0.2">
      <c r="A20" s="31" t="s">
        <v>77</v>
      </c>
      <c r="B20" s="31" t="s">
        <v>78</v>
      </c>
    </row>
    <row r="21" spans="1:2" hidden="1" x14ac:dyDescent="0.2">
      <c r="A21" s="31" t="s">
        <v>79</v>
      </c>
      <c r="B21" s="31" t="s">
        <v>80</v>
      </c>
    </row>
    <row r="22" spans="1:2" hidden="1" x14ac:dyDescent="0.2">
      <c r="A22" s="31" t="s">
        <v>81</v>
      </c>
      <c r="B22" s="31" t="s">
        <v>82</v>
      </c>
    </row>
    <row r="23" spans="1:2" hidden="1" x14ac:dyDescent="0.2">
      <c r="A23" s="31" t="s">
        <v>83</v>
      </c>
      <c r="B23" s="31" t="s">
        <v>84</v>
      </c>
    </row>
    <row r="24" spans="1:2" hidden="1" x14ac:dyDescent="0.2">
      <c r="A24" s="31">
        <v>10</v>
      </c>
      <c r="B24" s="31" t="s">
        <v>85</v>
      </c>
    </row>
    <row r="25" spans="1:2" hidden="1" x14ac:dyDescent="0.2">
      <c r="A25" s="31">
        <v>11</v>
      </c>
      <c r="B25" s="31" t="s">
        <v>86</v>
      </c>
    </row>
    <row r="26" spans="1:2" hidden="1" x14ac:dyDescent="0.2">
      <c r="A26" s="31">
        <v>12</v>
      </c>
      <c r="B26" s="31" t="s">
        <v>87</v>
      </c>
    </row>
    <row r="27" spans="1:2" hidden="1" x14ac:dyDescent="0.2">
      <c r="A27" s="31">
        <v>13</v>
      </c>
      <c r="B27" s="31" t="s">
        <v>88</v>
      </c>
    </row>
    <row r="28" spans="1:2" ht="25.5" hidden="1" x14ac:dyDescent="0.2">
      <c r="A28" s="31">
        <v>14</v>
      </c>
      <c r="B28" s="31" t="s">
        <v>89</v>
      </c>
    </row>
    <row r="29" spans="1:2" hidden="1" x14ac:dyDescent="0.2">
      <c r="A29" s="31">
        <v>15</v>
      </c>
      <c r="B29" s="31" t="s">
        <v>90</v>
      </c>
    </row>
    <row r="30" spans="1:2" hidden="1" x14ac:dyDescent="0.2">
      <c r="A30" s="31">
        <v>16</v>
      </c>
      <c r="B30" s="31" t="s">
        <v>91</v>
      </c>
    </row>
    <row r="31" spans="1:2" ht="25.5" hidden="1" x14ac:dyDescent="0.2">
      <c r="A31" s="31">
        <v>17</v>
      </c>
      <c r="B31" s="31" t="s">
        <v>92</v>
      </c>
    </row>
    <row r="32" spans="1:2" ht="25.5" hidden="1" x14ac:dyDescent="0.2">
      <c r="A32" s="31">
        <v>18</v>
      </c>
      <c r="B32" s="31" t="s">
        <v>93</v>
      </c>
    </row>
    <row r="33" spans="1:2" hidden="1" x14ac:dyDescent="0.2">
      <c r="A33" s="31">
        <v>19</v>
      </c>
      <c r="B33" s="31" t="s">
        <v>94</v>
      </c>
    </row>
    <row r="34" spans="1:2" hidden="1" x14ac:dyDescent="0.2">
      <c r="A34" s="31">
        <v>20</v>
      </c>
      <c r="B34" s="31" t="s">
        <v>95</v>
      </c>
    </row>
    <row r="35" spans="1:2" hidden="1" x14ac:dyDescent="0.2">
      <c r="A35" s="31">
        <v>21</v>
      </c>
      <c r="B35" s="31" t="s">
        <v>96</v>
      </c>
    </row>
    <row r="36" spans="1:2" hidden="1" x14ac:dyDescent="0.2">
      <c r="A36" s="31">
        <v>22</v>
      </c>
      <c r="B36" s="31" t="s">
        <v>97</v>
      </c>
    </row>
    <row r="37" spans="1:2" ht="25.5" hidden="1" x14ac:dyDescent="0.2">
      <c r="A37" s="31">
        <v>23</v>
      </c>
      <c r="B37" s="31" t="s">
        <v>98</v>
      </c>
    </row>
    <row r="38" spans="1:2" ht="38.25" hidden="1" x14ac:dyDescent="0.2">
      <c r="A38" s="31">
        <v>24</v>
      </c>
      <c r="B38" s="32" t="s">
        <v>99</v>
      </c>
    </row>
    <row r="39" spans="1:2" ht="25.5" hidden="1" x14ac:dyDescent="0.2">
      <c r="A39" s="31">
        <v>25</v>
      </c>
      <c r="B39" s="31" t="s">
        <v>100</v>
      </c>
    </row>
    <row r="40" spans="1:2" ht="25.5" hidden="1" x14ac:dyDescent="0.2">
      <c r="A40" s="31">
        <v>26</v>
      </c>
      <c r="B40" s="31" t="s">
        <v>101</v>
      </c>
    </row>
    <row r="41" spans="1:2" ht="38.25" hidden="1" x14ac:dyDescent="0.2">
      <c r="A41" s="31">
        <v>27</v>
      </c>
      <c r="B41" s="31" t="s">
        <v>102</v>
      </c>
    </row>
    <row r="42" spans="1:2" hidden="1" x14ac:dyDescent="0.2">
      <c r="A42" s="31">
        <v>28</v>
      </c>
      <c r="B42" s="31" t="s">
        <v>103</v>
      </c>
    </row>
    <row r="43" spans="1:2" ht="25.5" hidden="1" x14ac:dyDescent="0.2">
      <c r="A43" s="31">
        <v>29</v>
      </c>
      <c r="B43" s="31" t="s">
        <v>104</v>
      </c>
    </row>
    <row r="44" spans="1:2" ht="25.5" hidden="1" x14ac:dyDescent="0.2">
      <c r="A44" s="31">
        <v>30</v>
      </c>
      <c r="B44" s="31" t="s">
        <v>105</v>
      </c>
    </row>
    <row r="45" spans="1:2" hidden="1" x14ac:dyDescent="0.2">
      <c r="A45" s="40">
        <v>31</v>
      </c>
      <c r="B45" s="31" t="s">
        <v>106</v>
      </c>
    </row>
    <row r="46" spans="1:2" hidden="1" x14ac:dyDescent="0.2">
      <c r="A46" s="31" t="s">
        <v>107</v>
      </c>
      <c r="B46" s="31"/>
    </row>
    <row r="47" spans="1:2" ht="25.5" hidden="1" x14ac:dyDescent="0.2">
      <c r="A47" s="31" t="s">
        <v>108</v>
      </c>
      <c r="B47" s="31" t="s">
        <v>109</v>
      </c>
    </row>
    <row r="48" spans="1:2" ht="25.5" hidden="1" x14ac:dyDescent="0.2">
      <c r="A48" s="31" t="s">
        <v>110</v>
      </c>
      <c r="B48" s="31" t="s">
        <v>111</v>
      </c>
    </row>
    <row r="49" spans="1:2" hidden="1" x14ac:dyDescent="0.2">
      <c r="A49" s="31" t="s">
        <v>112</v>
      </c>
      <c r="B49" s="31" t="s">
        <v>113</v>
      </c>
    </row>
    <row r="50" spans="1:2" ht="25.5" hidden="1" x14ac:dyDescent="0.2">
      <c r="A50" s="31" t="s">
        <v>114</v>
      </c>
      <c r="B50" s="31" t="s">
        <v>115</v>
      </c>
    </row>
    <row r="51" spans="1:2" hidden="1" x14ac:dyDescent="0.2">
      <c r="A51" s="31" t="s">
        <v>116</v>
      </c>
      <c r="B51" s="31" t="s">
        <v>117</v>
      </c>
    </row>
    <row r="52" spans="1:2" ht="38.25" hidden="1" x14ac:dyDescent="0.2">
      <c r="A52" s="40" t="s">
        <v>118</v>
      </c>
      <c r="B52" s="31" t="s">
        <v>119</v>
      </c>
    </row>
    <row r="55" spans="1:2" x14ac:dyDescent="0.2">
      <c r="A55" s="39" t="s">
        <v>121</v>
      </c>
      <c r="B55" s="39"/>
    </row>
    <row r="56" spans="1:2" x14ac:dyDescent="0.2">
      <c r="A56" s="34" t="s">
        <v>54</v>
      </c>
      <c r="B56" s="37"/>
    </row>
    <row r="57" spans="1:2" x14ac:dyDescent="0.2">
      <c r="A57" s="38" t="s">
        <v>55</v>
      </c>
      <c r="B57" s="38" t="s">
        <v>56</v>
      </c>
    </row>
    <row r="58" spans="1:2" hidden="1" x14ac:dyDescent="0.2">
      <c r="A58" s="31">
        <v>1</v>
      </c>
      <c r="B58" s="31" t="s">
        <v>57</v>
      </c>
    </row>
    <row r="59" spans="1:2" hidden="1" x14ac:dyDescent="0.2">
      <c r="A59" s="31">
        <v>2</v>
      </c>
      <c r="B59" s="31" t="s">
        <v>58</v>
      </c>
    </row>
    <row r="60" spans="1:2" hidden="1" x14ac:dyDescent="0.2">
      <c r="A60" s="31">
        <v>3</v>
      </c>
      <c r="B60" s="31" t="s">
        <v>59</v>
      </c>
    </row>
    <row r="61" spans="1:2" hidden="1" x14ac:dyDescent="0.2">
      <c r="A61" s="31">
        <v>4</v>
      </c>
      <c r="B61" s="31" t="s">
        <v>60</v>
      </c>
    </row>
    <row r="62" spans="1:2" hidden="1" x14ac:dyDescent="0.2">
      <c r="A62" s="31">
        <v>9</v>
      </c>
      <c r="B62" s="31" t="s">
        <v>61</v>
      </c>
    </row>
    <row r="65" spans="1:2" x14ac:dyDescent="0.2">
      <c r="A65" s="19" t="s">
        <v>120</v>
      </c>
    </row>
    <row r="66" spans="1:2" x14ac:dyDescent="0.2">
      <c r="A66" s="34" t="s">
        <v>62</v>
      </c>
      <c r="B66" s="37"/>
    </row>
    <row r="67" spans="1:2" x14ac:dyDescent="0.2">
      <c r="A67" s="38" t="s">
        <v>55</v>
      </c>
      <c r="B67" s="38" t="s">
        <v>56</v>
      </c>
    </row>
    <row r="68" spans="1:2" hidden="1" x14ac:dyDescent="0.2">
      <c r="A68" s="31">
        <v>1</v>
      </c>
      <c r="B68" s="31" t="s">
        <v>63</v>
      </c>
    </row>
    <row r="69" spans="1:2" hidden="1" x14ac:dyDescent="0.2">
      <c r="A69" s="31">
        <v>2</v>
      </c>
      <c r="B69" s="31" t="s">
        <v>64</v>
      </c>
    </row>
    <row r="70" spans="1:2" hidden="1" x14ac:dyDescent="0.2">
      <c r="A70" s="31"/>
      <c r="B70" s="31"/>
    </row>
    <row r="71" spans="1:2" hidden="1" x14ac:dyDescent="0.2">
      <c r="A71" s="31" t="s">
        <v>65</v>
      </c>
      <c r="B71" s="3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276225</xdr:colOff>
                <xdr:row>11</xdr:row>
                <xdr:rowOff>104775</xdr:rowOff>
              </from>
              <to>
                <xdr:col>4</xdr:col>
                <xdr:colOff>314325</xdr:colOff>
                <xdr:row>13</xdr:row>
                <xdr:rowOff>123825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276225</xdr:colOff>
                <xdr:row>6</xdr:row>
                <xdr:rowOff>152400</xdr:rowOff>
              </from>
              <to>
                <xdr:col>4</xdr:col>
                <xdr:colOff>314325</xdr:colOff>
                <xdr:row>9</xdr:row>
                <xdr:rowOff>9525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276225</xdr:colOff>
                <xdr:row>2</xdr:row>
                <xdr:rowOff>28575</xdr:rowOff>
              </from>
              <to>
                <xdr:col>4</xdr:col>
                <xdr:colOff>314325</xdr:colOff>
                <xdr:row>4</xdr:row>
                <xdr:rowOff>47625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LF HQ L6 Uzunov S OF-3</cp:lastModifiedBy>
  <cp:lastPrinted>2018-05-06T20:26:04Z</cp:lastPrinted>
  <dcterms:created xsi:type="dcterms:W3CDTF">2018-04-20T11:48:22Z</dcterms:created>
  <dcterms:modified xsi:type="dcterms:W3CDTF">2024-06-24T11:08:12Z</dcterms:modified>
</cp:coreProperties>
</file>